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6. 2025\175. PA_2025-175 Fontaine à eau\01. DC\PA_2025-175 DCE\LOT 1 - STRASBOURG\"/>
    </mc:Choice>
  </mc:AlternateContent>
  <xr:revisionPtr revIDLastSave="0" documentId="13_ncr:1_{2B7333B2-AD37-4BC0-BBB0-D758632D90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AC n°PA_2025-175 lot n°1" sheetId="1" r:id="rId1"/>
    <sheet name="DQE AC n°PA_2025-175 lot n°1" sheetId="3" r:id="rId2"/>
  </sheets>
  <definedNames>
    <definedName name="_xlnm._FilterDatabase" localSheetId="0" hidden="1">'BPU AC n°PA_2025-175 lot n°1'!$A$15:$F$15</definedName>
    <definedName name="_xlnm._FilterDatabase" localSheetId="1" hidden="1">'DQE AC n°PA_2025-175 lot n°1'!#REF!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" l="1"/>
  <c r="B10" i="3"/>
  <c r="G9" i="1"/>
  <c r="F9" i="1"/>
  <c r="B11" i="3"/>
  <c r="B12" i="3"/>
  <c r="D10" i="3" l="1"/>
  <c r="F11" i="1" l="1"/>
  <c r="G11" i="1" s="1"/>
  <c r="C12" i="3" s="1"/>
  <c r="E12" i="3" s="1"/>
  <c r="F10" i="1"/>
  <c r="G10" i="1" s="1"/>
  <c r="C11" i="3" s="1"/>
  <c r="E11" i="3" s="1"/>
  <c r="C10" i="3"/>
  <c r="C20" i="3" s="1"/>
  <c r="E16" i="1" l="1"/>
  <c r="F16" i="1" l="1"/>
  <c r="C17" i="3" s="1"/>
  <c r="E17" i="3" s="1"/>
</calcChain>
</file>

<file path=xl/sharedStrings.xml><?xml version="1.0" encoding="utf-8"?>
<sst xmlns="http://schemas.openxmlformats.org/spreadsheetml/2006/main" count="49" uniqueCount="32">
  <si>
    <t>FONTAINE A EAU</t>
  </si>
  <si>
    <t>Poste</t>
  </si>
  <si>
    <t>Libellé de la prestation</t>
  </si>
  <si>
    <t>Caractéristiques spécifiques</t>
  </si>
  <si>
    <t>Taux de TVA</t>
  </si>
  <si>
    <t>Montant  de la TVA</t>
  </si>
  <si>
    <t>Poste 1.1</t>
  </si>
  <si>
    <t>Poste 1.2</t>
  </si>
  <si>
    <t>Poste 1.3</t>
  </si>
  <si>
    <t>ACCESSOIRES</t>
  </si>
  <si>
    <t>Prix unitaire HT</t>
  </si>
  <si>
    <t>Taux TVA</t>
  </si>
  <si>
    <t>Prix total TTC</t>
  </si>
  <si>
    <t>Poste 2.1</t>
  </si>
  <si>
    <t>Détail quantitatif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</si>
  <si>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</si>
  <si>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</si>
  <si>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t>Montant DQE TTC</t>
  </si>
  <si>
    <t>Tapis sol (taille adaptée à la fontaine)</t>
  </si>
  <si>
    <t>TOTAL DU DETAIL QUANTITATIF ESTIMATIF</t>
  </si>
  <si>
    <t>Eau tempérée / Eau froide</t>
  </si>
  <si>
    <t>Quantité estimative sur une année</t>
  </si>
  <si>
    <t>Bordereau des prix unitaires</t>
  </si>
  <si>
    <t>Prestation de déménagement d'une fontaine sur un même site comprenant :
- Le déplacement du/des techniciens 
- La manutention 
- Les travaux de raccordement au réseau d'eau éventuel</t>
  </si>
  <si>
    <t>Quantité estimative sur toute la durée de l'accord-cadre</t>
  </si>
  <si>
    <t>Prix par fontaine à eau TTC</t>
  </si>
  <si>
    <t>Prix de la prestation par fontaine à eau HT</t>
  </si>
  <si>
    <t>Accord-cadre n°PA_2025-175
Fourniture, installation, mise en service, location et entretien de fontaines à eau
Lot n°1  « Fourniture, installation, mise en service, location et entretien de fontaines à eau sur le site de Strasbourg  »</t>
  </si>
  <si>
    <r>
      <t>Accord-cadre n°PA_2025-175
Fourniture, installation, mise en service, location et entretien de fontaines à eau</t>
    </r>
    <r>
      <rPr>
        <sz val="16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Lot n°1  « Fourniture, installation, mise en service, location et entretien de fontaines à eau sur le site de Strasbourg »</t>
    </r>
  </si>
  <si>
    <r>
      <t xml:space="preserve">Seules les cellules en </t>
    </r>
    <r>
      <rPr>
        <sz val="14"/>
        <color theme="9" tint="-0.249977111117893"/>
        <rFont val="Calibri"/>
        <family val="2"/>
        <scheme val="minor"/>
      </rPr>
      <t xml:space="preserve">VERT </t>
    </r>
    <r>
      <rPr>
        <sz val="14"/>
        <color theme="1"/>
        <rFont val="Calibri"/>
        <family val="2"/>
        <scheme val="minor"/>
      </rPr>
      <t>sont à renseigner par le candidat</t>
    </r>
  </si>
  <si>
    <r>
      <rPr>
        <b/>
        <sz val="11"/>
        <rFont val="Calibri"/>
        <family val="2"/>
        <scheme val="minor"/>
      </rPr>
      <t>Prestation mensuelle</t>
    </r>
    <r>
      <rPr>
        <sz val="11"/>
        <rFont val="Calibri"/>
        <family val="2"/>
        <scheme val="minor"/>
      </rPr>
      <t xml:space="preserve"> de mise à disposition de fontaine à eau comprenant les éléments suivants : 
- La mise à disposition d'une fontaine à eau (installation et livraison) 
- La maintenance préventive d'une fontaine à eau (cf. Article.5 du CCP AE)
- La maintenance corrective d'une fontaine à eau (cf. Article 6 du CCP AE)
- Les frais inhérents aux prestations</t>
    </r>
  </si>
  <si>
    <t>Prestation d'un nouveau raccordement d'une fontaine à eau  : 
- Réalisation d'études préalables (le cas échéant)
- Déplacement 
- Manutention 
- Les frais inhérents aux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</si>
</sst>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2" fillId="0" borderId="1" xfId="2" applyFont="1" applyBorder="1" applyAlignment="1">
      <alignment vertical="center" wrapText="1"/>
    </xf>
    <xf numFmtId="0" fontId="12" fillId="0" borderId="1" xfId="2" quotePrefix="1" applyFont="1" applyBorder="1" applyAlignment="1">
      <alignment vertical="center" wrapText="1"/>
    </xf>
    <xf numFmtId="164" fontId="12" fillId="4" borderId="1" xfId="2" applyNumberFormat="1" applyFont="1" applyFill="1" applyBorder="1" applyAlignment="1">
      <alignment vertical="center"/>
    </xf>
    <xf numFmtId="10" fontId="12" fillId="4" borderId="1" xfId="2" applyNumberFormat="1" applyFont="1" applyFill="1" applyBorder="1" applyAlignment="1">
      <alignment vertical="center"/>
    </xf>
    <xf numFmtId="164" fontId="12" fillId="2" borderId="1" xfId="2" applyNumberFormat="1" applyFont="1" applyFill="1" applyBorder="1" applyAlignment="1">
      <alignment horizontal="right" vertical="center"/>
    </xf>
    <xf numFmtId="165" fontId="11" fillId="2" borderId="1" xfId="2" applyNumberFormat="1" applyFont="1" applyFill="1" applyBorder="1" applyAlignment="1">
      <alignment vertical="center"/>
    </xf>
    <xf numFmtId="0" fontId="12" fillId="2" borderId="1" xfId="2" applyFont="1" applyFill="1" applyBorder="1" applyAlignment="1">
      <alignment vertical="center" wrapText="1"/>
    </xf>
    <xf numFmtId="0" fontId="12" fillId="8" borderId="1" xfId="2" applyFont="1" applyFill="1" applyBorder="1" applyAlignment="1">
      <alignment vertical="center" wrapText="1"/>
    </xf>
    <xf numFmtId="44" fontId="0" fillId="4" borderId="1" xfId="1" applyFont="1" applyFill="1" applyBorder="1"/>
    <xf numFmtId="10" fontId="12" fillId="4" borderId="2" xfId="2" applyNumberFormat="1" applyFont="1" applyFill="1" applyBorder="1" applyAlignment="1">
      <alignment vertical="center"/>
    </xf>
    <xf numFmtId="164" fontId="0" fillId="0" borderId="1" xfId="0" applyNumberFormat="1" applyBorder="1"/>
    <xf numFmtId="164" fontId="7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165" fontId="12" fillId="2" borderId="1" xfId="2" applyNumberFormat="1" applyFont="1" applyFill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165" fontId="11" fillId="2" borderId="1" xfId="2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7" borderId="0" xfId="0" applyFont="1" applyFill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9</xdr:col>
      <xdr:colOff>490258</xdr:colOff>
      <xdr:row>0</xdr:row>
      <xdr:rowOff>420220</xdr:rowOff>
    </xdr:from>
    <xdr:to>
      <xdr:col>11</xdr:col>
      <xdr:colOff>75697</xdr:colOff>
      <xdr:row>0</xdr:row>
      <xdr:rowOff>1035535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7</xdr:col>
      <xdr:colOff>490258</xdr:colOff>
      <xdr:row>0</xdr:row>
      <xdr:rowOff>420220</xdr:rowOff>
    </xdr:from>
    <xdr:to>
      <xdr:col>9</xdr:col>
      <xdr:colOff>75697</xdr:colOff>
      <xdr:row>0</xdr:row>
      <xdr:rowOff>1038710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tabSelected="1" zoomScaleNormal="100" workbookViewId="0">
      <selection activeCell="B11" sqref="B11"/>
    </sheetView>
  </sheetViews>
  <sheetFormatPr baseColWidth="10" defaultColWidth="11.42578125" defaultRowHeight="15" x14ac:dyDescent="0.25"/>
  <cols>
    <col min="1" max="1" width="31.42578125" customWidth="1"/>
    <col min="2" max="2" width="82.5703125" customWidth="1"/>
    <col min="3" max="3" width="37.42578125" customWidth="1"/>
    <col min="4" max="4" width="30.28515625" customWidth="1"/>
    <col min="5" max="6" width="24.5703125" customWidth="1"/>
    <col min="7" max="7" width="36.7109375" customWidth="1"/>
    <col min="12" max="12" width="9.5703125" customWidth="1"/>
    <col min="13" max="13" width="11.42578125" hidden="1" customWidth="1"/>
  </cols>
  <sheetData>
    <row r="1" spans="1:34" ht="128.65" customHeight="1" x14ac:dyDescent="0.25">
      <c r="A1" s="31" t="s">
        <v>28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</row>
    <row r="2" spans="1:34" ht="36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21" x14ac:dyDescent="0.35">
      <c r="A3" s="33" t="s">
        <v>22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34" ht="18.75" x14ac:dyDescent="0.3">
      <c r="A4" s="32" t="s">
        <v>29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34" ht="45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34" ht="45.75" customHeight="1" x14ac:dyDescent="0.25">
      <c r="A6" s="35" t="s">
        <v>0</v>
      </c>
      <c r="B6" s="35"/>
      <c r="C6" s="35"/>
      <c r="D6" s="35"/>
      <c r="E6" s="35"/>
      <c r="F6" s="35"/>
      <c r="G6" s="3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34" ht="45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34" ht="80.25" customHeight="1" x14ac:dyDescent="0.25">
      <c r="A8" s="6" t="s">
        <v>1</v>
      </c>
      <c r="B8" s="7" t="s">
        <v>2</v>
      </c>
      <c r="C8" s="7" t="s">
        <v>3</v>
      </c>
      <c r="D8" s="7" t="s">
        <v>26</v>
      </c>
      <c r="E8" s="7" t="s">
        <v>4</v>
      </c>
      <c r="F8" s="7" t="s">
        <v>5</v>
      </c>
      <c r="G8" s="7" t="s">
        <v>25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34" ht="171" customHeight="1" x14ac:dyDescent="0.25">
      <c r="A9" s="8" t="s">
        <v>6</v>
      </c>
      <c r="B9" s="9" t="s">
        <v>30</v>
      </c>
      <c r="C9" s="10" t="s">
        <v>20</v>
      </c>
      <c r="D9" s="11"/>
      <c r="E9" s="12"/>
      <c r="F9" s="13">
        <f>D9*E9</f>
        <v>0</v>
      </c>
      <c r="G9" s="14">
        <f>SUM(D9+F9)</f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34" ht="114.75" customHeight="1" x14ac:dyDescent="0.25">
      <c r="A10" s="8" t="s">
        <v>7</v>
      </c>
      <c r="B10" s="15" t="s">
        <v>23</v>
      </c>
      <c r="C10" s="16"/>
      <c r="D10" s="11"/>
      <c r="E10" s="12"/>
      <c r="F10" s="13">
        <f>D10*E10</f>
        <v>0</v>
      </c>
      <c r="G10" s="14">
        <f>SUM(D10+F10)</f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34" ht="114.75" customHeight="1" x14ac:dyDescent="0.25">
      <c r="A11" s="8" t="s">
        <v>8</v>
      </c>
      <c r="B11" s="9" t="s">
        <v>31</v>
      </c>
      <c r="C11" s="16"/>
      <c r="D11" s="11"/>
      <c r="E11" s="12"/>
      <c r="F11" s="13">
        <f>D11*E11</f>
        <v>0</v>
      </c>
      <c r="G11" s="14">
        <f>SUM(D11+F11)</f>
        <v>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34" ht="45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4" ht="44.25" customHeight="1" x14ac:dyDescent="0.25">
      <c r="A13" s="35" t="s">
        <v>9</v>
      </c>
      <c r="B13" s="35"/>
      <c r="C13" s="35"/>
      <c r="D13" s="35"/>
      <c r="E13" s="35"/>
      <c r="F13" s="35"/>
      <c r="G13" s="35"/>
    </row>
    <row r="14" spans="1:34" s="4" customFormat="1" ht="44.25" customHeight="1" x14ac:dyDescent="0.25">
      <c r="A14" s="3"/>
      <c r="B14" s="3"/>
      <c r="C14" s="3"/>
      <c r="D14" s="3"/>
      <c r="E14" s="3"/>
      <c r="F14" s="3"/>
      <c r="G14" s="3"/>
    </row>
    <row r="15" spans="1:34" ht="60" customHeight="1" x14ac:dyDescent="0.25">
      <c r="A15" s="6" t="s">
        <v>1</v>
      </c>
      <c r="B15" s="6" t="s">
        <v>2</v>
      </c>
      <c r="C15" s="6" t="s">
        <v>10</v>
      </c>
      <c r="D15" s="6" t="s">
        <v>11</v>
      </c>
      <c r="E15" s="6" t="s">
        <v>5</v>
      </c>
      <c r="F15" s="6" t="s">
        <v>12</v>
      </c>
    </row>
    <row r="16" spans="1:34" ht="60" customHeight="1" x14ac:dyDescent="0.25">
      <c r="A16" s="8" t="s">
        <v>13</v>
      </c>
      <c r="B16" s="8" t="s">
        <v>18</v>
      </c>
      <c r="C16" s="17"/>
      <c r="D16" s="18"/>
      <c r="E16" s="19">
        <f t="shared" ref="E16" si="0">C16*D16</f>
        <v>0</v>
      </c>
      <c r="F16" s="20">
        <f>C16+E16</f>
        <v>0</v>
      </c>
    </row>
    <row r="17" spans="1:7" x14ac:dyDescent="0.25">
      <c r="A17" s="30"/>
      <c r="B17" s="30"/>
      <c r="C17" s="30"/>
      <c r="D17" s="30"/>
      <c r="E17" s="30"/>
      <c r="F17" s="30"/>
      <c r="G17" s="30"/>
    </row>
    <row r="18" spans="1:7" x14ac:dyDescent="0.25">
      <c r="A18" s="21"/>
      <c r="B18" s="21"/>
      <c r="C18" s="21"/>
      <c r="D18" s="21"/>
      <c r="E18" s="21"/>
      <c r="F18" s="21"/>
      <c r="G18" s="21"/>
    </row>
    <row r="20" spans="1:7" x14ac:dyDescent="0.25">
      <c r="A20" s="22"/>
    </row>
    <row r="23" spans="1:7" ht="15.75" x14ac:dyDescent="0.25">
      <c r="A23" s="1"/>
      <c r="B23" s="1"/>
      <c r="C23" s="1"/>
      <c r="D23" s="1"/>
      <c r="E23" s="1"/>
      <c r="F23" s="1"/>
      <c r="G23" s="1"/>
    </row>
  </sheetData>
  <mergeCells count="11">
    <mergeCell ref="A17:G17"/>
    <mergeCell ref="A2:M2"/>
    <mergeCell ref="A4:M4"/>
    <mergeCell ref="A1:M1"/>
    <mergeCell ref="A3:N3"/>
    <mergeCell ref="N1:AH1"/>
    <mergeCell ref="N2:AH2"/>
    <mergeCell ref="A5:W5"/>
    <mergeCell ref="O3:X4"/>
    <mergeCell ref="A6:G6"/>
    <mergeCell ref="A13:G13"/>
  </mergeCells>
  <phoneticPr fontId="4" type="noConversion"/>
  <pageMargins left="0.7" right="0.7" top="0.75" bottom="0.75" header="0.3" footer="0.3"/>
  <pageSetup paperSize="9" scale="41" orientation="landscape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F23"/>
  <sheetViews>
    <sheetView zoomScaleNormal="100" workbookViewId="0">
      <selection activeCell="A11" sqref="A11"/>
    </sheetView>
  </sheetViews>
  <sheetFormatPr baseColWidth="10" defaultColWidth="11.42578125" defaultRowHeight="15" x14ac:dyDescent="0.25"/>
  <cols>
    <col min="1" max="1" width="27.7109375" customWidth="1"/>
    <col min="2" max="2" width="82.5703125" customWidth="1"/>
    <col min="3" max="5" width="24.5703125" customWidth="1"/>
    <col min="6" max="6" width="16" customWidth="1"/>
    <col min="10" max="10" width="9.5703125" customWidth="1"/>
    <col min="11" max="11" width="11.42578125" hidden="1" customWidth="1"/>
  </cols>
  <sheetData>
    <row r="1" spans="1:32" ht="128.65" customHeight="1" x14ac:dyDescent="0.2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</row>
    <row r="2" spans="1:32" ht="36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</row>
    <row r="3" spans="1:32" ht="21" x14ac:dyDescent="0.35">
      <c r="A3" s="33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32" ht="18.75" x14ac:dyDescent="0.3">
      <c r="A4" s="42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23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32" ht="18.75" x14ac:dyDescent="0.3">
      <c r="A5" s="42" t="s">
        <v>16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5"/>
      <c r="N5" s="5"/>
      <c r="O5" s="5"/>
      <c r="P5" s="5"/>
      <c r="Q5" s="5"/>
      <c r="R5" s="5"/>
      <c r="S5" s="5"/>
      <c r="T5" s="5"/>
      <c r="U5" s="5"/>
      <c r="V5" s="5"/>
    </row>
    <row r="6" spans="1:32" ht="45.75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32" ht="21" x14ac:dyDescent="0.25">
      <c r="A7" s="35" t="s">
        <v>0</v>
      </c>
      <c r="B7" s="35"/>
      <c r="C7" s="35"/>
      <c r="D7" s="35"/>
      <c r="E7" s="35"/>
      <c r="F7" s="35"/>
      <c r="G7" s="35"/>
    </row>
    <row r="8" spans="1:32" ht="21" x14ac:dyDescent="0.25">
      <c r="A8" s="2"/>
      <c r="B8" s="2"/>
      <c r="C8" s="2"/>
      <c r="D8" s="2"/>
      <c r="E8" s="2"/>
      <c r="F8" s="2"/>
      <c r="G8" s="2"/>
    </row>
    <row r="9" spans="1:32" ht="33.75" customHeight="1" x14ac:dyDescent="0.25">
      <c r="A9" s="6" t="s">
        <v>1</v>
      </c>
      <c r="B9" s="7" t="s">
        <v>2</v>
      </c>
      <c r="C9" s="7" t="s">
        <v>12</v>
      </c>
      <c r="D9" s="7" t="s">
        <v>21</v>
      </c>
      <c r="E9" s="7" t="s">
        <v>17</v>
      </c>
    </row>
    <row r="10" spans="1:32" ht="134.25" customHeight="1" x14ac:dyDescent="0.25">
      <c r="A10" s="8" t="s">
        <v>6</v>
      </c>
      <c r="B10" s="9" t="str">
        <f>'BPU AC n°PA_2025-175 lot n°1'!B9</f>
        <v>Prestation mensuelle de mise à disposition de fontaine à eau comprenant les éléments suivants : 
- La mise à disposition d'une fontaine à eau (installation et livraison) 
- La maintenance préventive d'une fontaine à eau (cf. Article.5 du CCP AE)
- La maintenance corrective d'une fontaine à eau (cf. Article 6 du CCP AE)
- Les frais inhérents aux prestations</v>
      </c>
      <c r="C10" s="24">
        <f>'BPU AC n°PA_2025-175 lot n°1'!G9</f>
        <v>0</v>
      </c>
      <c r="D10" s="25">
        <f>11*12</f>
        <v>132</v>
      </c>
      <c r="E10" s="26">
        <f>D10*C10</f>
        <v>0</v>
      </c>
    </row>
    <row r="11" spans="1:32" ht="124.5" customHeight="1" x14ac:dyDescent="0.25">
      <c r="A11" s="8" t="s">
        <v>7</v>
      </c>
      <c r="B11" s="9" t="str">
        <f>'BPU AC n°PA_2025-175 lot n°1'!B10</f>
        <v>Prestation de déménagement d'une fontaine sur un même site comprenant :
- Le déplacement du/des techniciens 
- La manutention 
- Les travaux de raccordement au réseau d'eau éventuel</v>
      </c>
      <c r="C11" s="24">
        <f>'BPU AC n°PA_2025-175 lot n°1'!G10</f>
        <v>0</v>
      </c>
      <c r="D11" s="25">
        <v>1</v>
      </c>
      <c r="E11" s="26">
        <f>D11*C11</f>
        <v>0</v>
      </c>
    </row>
    <row r="12" spans="1:32" ht="118.5" customHeight="1" x14ac:dyDescent="0.25">
      <c r="A12" s="8" t="s">
        <v>8</v>
      </c>
      <c r="B12" s="9" t="str">
        <f>'BPU AC n°PA_2025-175 lot n°1'!B11</f>
        <v>Prestation d'un nouveau raccordement d'une fontaine à eau  : 
- Réalisation d'études préalables (le cas échéant)
- Déplacement 
- Manutention 
- Les frais inhérents aux prestations</v>
      </c>
      <c r="C12" s="24">
        <f>'BPU AC n°PA_2025-175 lot n°1'!G11</f>
        <v>0</v>
      </c>
      <c r="D12" s="25">
        <v>1</v>
      </c>
      <c r="E12" s="26">
        <f t="shared" ref="E12" si="0">D12*C12</f>
        <v>0</v>
      </c>
    </row>
    <row r="13" spans="1:32" ht="21" x14ac:dyDescent="0.25">
      <c r="A13" s="2"/>
      <c r="B13" s="2"/>
      <c r="C13" s="2"/>
      <c r="D13" s="2"/>
      <c r="E13" s="2"/>
      <c r="F13" s="2"/>
      <c r="G13" s="2"/>
    </row>
    <row r="14" spans="1:32" ht="21" x14ac:dyDescent="0.25">
      <c r="A14" s="35" t="s">
        <v>9</v>
      </c>
      <c r="B14" s="35"/>
      <c r="C14" s="35"/>
      <c r="D14" s="35"/>
      <c r="E14" s="35"/>
      <c r="F14" s="35"/>
      <c r="G14" s="35"/>
    </row>
    <row r="15" spans="1:32" ht="21" x14ac:dyDescent="0.25">
      <c r="A15" s="3"/>
      <c r="B15" s="3"/>
      <c r="C15" s="3"/>
      <c r="D15" s="3"/>
      <c r="E15" s="3"/>
      <c r="F15" s="3"/>
      <c r="G15" s="3"/>
    </row>
    <row r="16" spans="1:32" ht="45" x14ac:dyDescent="0.25">
      <c r="A16" s="6" t="s">
        <v>1</v>
      </c>
      <c r="B16" s="6" t="s">
        <v>2</v>
      </c>
      <c r="C16" s="6" t="s">
        <v>12</v>
      </c>
      <c r="D16" s="7" t="s">
        <v>24</v>
      </c>
      <c r="E16" s="7" t="s">
        <v>17</v>
      </c>
    </row>
    <row r="17" spans="1:7" ht="105.75" customHeight="1" x14ac:dyDescent="0.25">
      <c r="A17" s="8" t="s">
        <v>13</v>
      </c>
      <c r="B17" s="8" t="s">
        <v>18</v>
      </c>
      <c r="C17" s="27">
        <f>'BPU AC n°PA_2025-175 lot n°1'!F16</f>
        <v>0</v>
      </c>
      <c r="D17" s="28">
        <v>11</v>
      </c>
      <c r="E17" s="29">
        <f>D17*C17</f>
        <v>0</v>
      </c>
    </row>
    <row r="18" spans="1:7" x14ac:dyDescent="0.25">
      <c r="A18" s="30"/>
      <c r="B18" s="30"/>
      <c r="C18" s="30"/>
      <c r="D18" s="30"/>
      <c r="E18" s="30"/>
      <c r="F18" s="30"/>
      <c r="G18" s="30"/>
    </row>
    <row r="19" spans="1:7" x14ac:dyDescent="0.25">
      <c r="D19" s="5"/>
    </row>
    <row r="20" spans="1:7" x14ac:dyDescent="0.25">
      <c r="A20" s="22"/>
      <c r="B20" s="36" t="s">
        <v>19</v>
      </c>
      <c r="C20" s="39">
        <f>SUM(E17:E17,E10:E12)</f>
        <v>0</v>
      </c>
    </row>
    <row r="21" spans="1:7" x14ac:dyDescent="0.25">
      <c r="B21" s="37"/>
      <c r="C21" s="40"/>
    </row>
    <row r="22" spans="1:7" x14ac:dyDescent="0.25">
      <c r="B22" s="38"/>
      <c r="C22" s="41"/>
    </row>
    <row r="23" spans="1:7" ht="15.75" x14ac:dyDescent="0.25">
      <c r="A23" s="1"/>
      <c r="B23" s="1"/>
      <c r="C23" s="1"/>
      <c r="D23" s="1"/>
      <c r="E23" s="1"/>
    </row>
  </sheetData>
  <mergeCells count="14">
    <mergeCell ref="A6:U6"/>
    <mergeCell ref="A1:K1"/>
    <mergeCell ref="L1:AF1"/>
    <mergeCell ref="A2:K2"/>
    <mergeCell ref="L2:AF2"/>
    <mergeCell ref="A3:L3"/>
    <mergeCell ref="M3:V4"/>
    <mergeCell ref="A4:K4"/>
    <mergeCell ref="A5:L5"/>
    <mergeCell ref="A14:G14"/>
    <mergeCell ref="A18:G18"/>
    <mergeCell ref="B20:B22"/>
    <mergeCell ref="C20:C22"/>
    <mergeCell ref="A7:G7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23EA926D9F984E8AC40C9B9EE82BA5" ma:contentTypeVersion="3" ma:contentTypeDescription="Crée un document." ma:contentTypeScope="" ma:versionID="4fa09444361d7774d275dd3380c427e7">
  <xsd:schema xmlns:xsd="http://www.w3.org/2001/XMLSchema" xmlns:xs="http://www.w3.org/2001/XMLSchema" xmlns:p="http://schemas.microsoft.com/office/2006/metadata/properties" xmlns:ns2="4d637801-74e4-42bf-91fb-d6e6df16d9d1" targetNamespace="http://schemas.microsoft.com/office/2006/metadata/properties" ma:root="true" ma:fieldsID="e2f757532f5fda8dd8cd806363c62599" ns2:_="">
    <xsd:import namespace="4d637801-74e4-42bf-91fb-d6e6df16d9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37801-74e4-42bf-91fb-d6e6df16d9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79BC1-5D41-4B11-B081-60645D30146B}">
  <ds:schemaRefs>
    <ds:schemaRef ds:uri="4d637801-74e4-42bf-91fb-d6e6df16d9d1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54AF440-9EC9-42CB-8829-DD4035A0D6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637801-74e4-42bf-91fb-d6e6df16d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AC n°PA_2025-175 lot n°1</vt:lpstr>
      <vt:lpstr>DQE AC n°PA_2025-175 lot n°1</vt:lpstr>
    </vt:vector>
  </TitlesOfParts>
  <Manager/>
  <Company>Ecole nationale d'administration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CHENOUF Linda</dc:creator>
  <cp:keywords/>
  <dc:description/>
  <cp:lastModifiedBy>SADJI Ryan</cp:lastModifiedBy>
  <cp:revision/>
  <dcterms:created xsi:type="dcterms:W3CDTF">2020-10-26T07:37:18Z</dcterms:created>
  <dcterms:modified xsi:type="dcterms:W3CDTF">2025-11-24T13:22:05Z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0x010100AD23EA926D9F984E8AC40C9B9EE82BA5</vt:lpwstr>
  </property>
</Properties>
</file>